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<sst xmlns="http://schemas.openxmlformats.org/spreadsheetml/2006/main" count="186" uniqueCount="48">
  <si>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</si>
  <si>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</si>
  <si>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</si>
  <si>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</si>
  <si>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</si>
  <si>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</si>
  <si>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</si>
  <si>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</si>
  <si>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</si>
  <si>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</si>
  <si>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</si>
  <si>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</si>
  <si>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</si>
  <si>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</si>
  <si>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</si>
  <si>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</si>
  <si>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</si>
  <si>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</si>
  <si>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</si>
  <si>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</si>
  <si>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</si>
  <si>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</si>
  <si>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</si>
  <si>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</si>
  <si>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</si>
  <si>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</si>
  <si>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</si>
  <si>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</si>
  <si>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</si>
  <si>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</si>
  <si>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</si>
  <si>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</si>
  <si>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</si>
  <si>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</si>
  <si>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</si>
  <si>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</si>
  <si>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</si>
  <si>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</si>
  <si>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</si>
  <si>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</si>
  <si>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</si>
  <si>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</si>
  <si>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</si>
  <si>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</si>
  <si>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</si>
  <si>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</si>
  <si>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М.06.2016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</si>
  <si>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м.06.2016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</si>
</sst>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25" sqref="Q25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47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28</v>
      </c>
      <c r="D8" s="12"/>
      <c r="E8" s="10">
        <v>28</v>
      </c>
      <c r="F8" s="12">
        <v>8</v>
      </c>
      <c r="G8" s="12"/>
      <c r="H8" s="12">
        <v>18</v>
      </c>
      <c r="I8" s="12"/>
      <c r="J8" s="12">
        <v>0</v>
      </c>
      <c r="K8" s="12"/>
      <c r="L8" s="12">
        <v>0</v>
      </c>
      <c r="M8" s="12"/>
      <c r="N8" s="10">
        <f>SUM(F8:M8)</f>
        <v>26</v>
      </c>
      <c r="O8" s="12">
        <v>27</v>
      </c>
      <c r="P8" s="12"/>
      <c r="Q8" s="10">
        <f>O8+P8</f>
        <v>27</v>
      </c>
      <c r="R8" s="12">
        <v>2</v>
      </c>
      <c r="S8" s="12"/>
      <c r="T8" s="10">
        <f>R8+S8</f>
        <v>2</v>
      </c>
      <c r="U8" s="10">
        <f>Q8+T8</f>
        <v>29</v>
      </c>
      <c r="V8" s="13">
        <f>IF(U8&gt;0,Q8/U8,"")</f>
        <v>0.9310344827586207</v>
      </c>
      <c r="W8" s="13">
        <f>IF(U8&gt;0,T8/U8,"")</f>
        <v>0.06896551724137931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19</v>
      </c>
      <c r="E9" s="10">
        <f>C9+D9</f>
        <v>19</v>
      </c>
      <c r="F9" s="12">
        <v>0</v>
      </c>
      <c r="G9" s="12"/>
      <c r="H9" s="12"/>
      <c r="I9" s="12"/>
      <c r="J9" s="12">
        <v>7</v>
      </c>
      <c r="K9" s="12"/>
      <c r="L9" s="12">
        <v>16</v>
      </c>
      <c r="M9" s="12"/>
      <c r="N9" s="10">
        <f>SUM(F9:M9)</f>
        <v>23</v>
      </c>
      <c r="O9" s="12"/>
      <c r="P9" s="12">
        <v>25</v>
      </c>
      <c r="Q9" s="10">
        <f>O9+P9</f>
        <v>25</v>
      </c>
      <c r="R9" s="12"/>
      <c r="S9" s="12">
        <v>0</v>
      </c>
      <c r="T9" s="10">
        <f>R9+S9</f>
        <v>0</v>
      </c>
      <c r="U9" s="10">
        <f>Q9+T9</f>
        <v>25</v>
      </c>
      <c r="V9" s="13">
        <f>IF(U9&gt;0,Q9/U9,"")</f>
        <v>1</v>
      </c>
      <c r="W9" s="13">
        <f>IF(U9&gt;0,T9/U9,"")</f>
        <v>0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16</v>
      </c>
      <c r="D10" s="12">
        <v>5</v>
      </c>
      <c r="E10" s="10">
        <f>C10+D10</f>
        <v>21</v>
      </c>
      <c r="F10" s="12">
        <v>5</v>
      </c>
      <c r="G10" s="12"/>
      <c r="H10" s="12">
        <v>11</v>
      </c>
      <c r="I10" s="12"/>
      <c r="J10" s="12">
        <v>4</v>
      </c>
      <c r="K10" s="17"/>
      <c r="L10" s="12">
        <v>6</v>
      </c>
      <c r="M10" s="12"/>
      <c r="N10" s="10">
        <f>SUM(F10:M10)</f>
        <v>26</v>
      </c>
      <c r="O10" s="12">
        <v>16</v>
      </c>
      <c r="P10" s="12">
        <v>11</v>
      </c>
      <c r="Q10" s="10">
        <f>O10+P10</f>
        <v>27</v>
      </c>
      <c r="R10" s="12"/>
      <c r="S10" s="12"/>
      <c r="T10" s="10">
        <f>R10+S10</f>
        <v>0</v>
      </c>
      <c r="U10" s="10">
        <f>Q10+T10</f>
        <v>27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44</v>
      </c>
      <c r="D11" s="30">
        <f t="shared" si="0"/>
        <v>24</v>
      </c>
      <c r="E11" s="30">
        <f t="shared" si="0"/>
        <v>68</v>
      </c>
      <c r="F11" s="30">
        <f t="shared" si="0"/>
        <v>13</v>
      </c>
      <c r="G11" s="30">
        <f t="shared" si="0"/>
        <v>0</v>
      </c>
      <c r="H11" s="30">
        <f t="shared" si="0"/>
        <v>29</v>
      </c>
      <c r="I11" s="30">
        <f t="shared" si="0"/>
        <v>0</v>
      </c>
      <c r="J11" s="30">
        <f t="shared" si="0"/>
        <v>11</v>
      </c>
      <c r="K11" s="30">
        <f t="shared" si="0"/>
        <v>0</v>
      </c>
      <c r="L11" s="30">
        <f t="shared" si="0"/>
        <v>22</v>
      </c>
      <c r="M11" s="30">
        <f t="shared" si="0"/>
        <v>0</v>
      </c>
      <c r="N11" s="30">
        <f t="shared" si="0"/>
        <v>75</v>
      </c>
      <c r="O11" s="30">
        <f t="shared" si="0"/>
        <v>43</v>
      </c>
      <c r="P11" s="30">
        <f t="shared" si="0"/>
        <v>36</v>
      </c>
      <c r="Q11" s="30">
        <f t="shared" si="0"/>
        <v>79</v>
      </c>
      <c r="R11" s="30">
        <v>2</v>
      </c>
      <c r="S11" s="30">
        <f>SUM(S8:S10)</f>
        <v>0</v>
      </c>
      <c r="T11" s="30">
        <f>SUM(T8:T10)</f>
        <v>2</v>
      </c>
      <c r="U11" s="30">
        <f>SUM(U8:U10)</f>
        <v>81</v>
      </c>
      <c r="V11" s="31">
        <f>IF(U11&gt;0,Q11/U11,"")</f>
        <v>0.9753086419753086</v>
      </c>
      <c r="W11" s="31">
        <f>IF(U11&gt;0,T11/U11,"")</f>
        <v>0.024691358024691357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spans="6:19" ht="19.5" customHeight="1">
      <c r="F17">
        <v>2</v>
      </c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М.06.2016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28</v>
      </c>
      <c r="D8" s="20">
        <f>Ver1!D8</f>
        <v>0</v>
      </c>
      <c r="E8" s="10">
        <f aca="true" t="shared" si="0" ref="E8:E18">C8+D8</f>
        <v>28</v>
      </c>
      <c r="F8" s="20">
        <f>Ver1!F8</f>
        <v>8</v>
      </c>
      <c r="G8" s="20">
        <f>Ver1!G8</f>
        <v>0</v>
      </c>
      <c r="H8" s="20">
        <f>Ver1!H8</f>
        <v>18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19</v>
      </c>
      <c r="E9" s="10">
        <f t="shared" si="0"/>
        <v>19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7</v>
      </c>
      <c r="K9" s="27">
        <f>Ver1!K9</f>
        <v>0</v>
      </c>
      <c r="L9" s="27">
        <f>Ver1!L9</f>
        <v>16</v>
      </c>
      <c r="M9" s="27">
        <f>Ver1!M9</f>
        <v>0</v>
      </c>
      <c r="N9" s="10">
        <f t="shared" si="1"/>
        <v>23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16</v>
      </c>
      <c r="D10" s="20">
        <f>Ver1!D10</f>
        <v>5</v>
      </c>
      <c r="E10" s="10">
        <f t="shared" si="0"/>
        <v>21</v>
      </c>
      <c r="F10" s="20">
        <f>Ver1!F10</f>
        <v>5</v>
      </c>
      <c r="G10" s="20">
        <f>Ver1!G10</f>
        <v>0</v>
      </c>
      <c r="H10" s="20">
        <f>Ver1!H10</f>
        <v>11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6</v>
      </c>
      <c r="M10" s="20">
        <f>Ver1!M10</f>
        <v>0</v>
      </c>
      <c r="N10" s="10">
        <f t="shared" si="1"/>
        <v>26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М.06.2016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27</v>
      </c>
      <c r="M8" s="20">
        <f>Ver1!P8</f>
        <v>0</v>
      </c>
      <c r="N8" s="10">
        <f aca="true" t="shared" si="2" ref="N8:N14">L8+M8</f>
        <v>27</v>
      </c>
      <c r="O8" s="20">
        <f>Ver1!R8</f>
        <v>2</v>
      </c>
      <c r="P8" s="20">
        <f>Ver1!S8</f>
        <v>0</v>
      </c>
      <c r="Q8" s="10">
        <f aca="true" t="shared" si="3" ref="Q8:Q14">O8+P8</f>
        <v>2</v>
      </c>
      <c r="R8" s="10">
        <f aca="true" t="shared" si="4" ref="R8:R14">N8+Q8</f>
        <v>29</v>
      </c>
      <c r="S8" s="21">
        <f>Ver1!V8</f>
        <v>0.9310344827586207</v>
      </c>
      <c r="T8" s="21">
        <f>Ver1!W8</f>
        <v>0.06896551724137931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25</v>
      </c>
      <c r="N9" s="10">
        <f t="shared" si="2"/>
        <v>25</v>
      </c>
      <c r="O9" s="20">
        <f>Ver1!R9</f>
        <v>0</v>
      </c>
      <c r="P9" s="20">
        <f>Ver1!S9</f>
        <v>0</v>
      </c>
      <c r="Q9" s="10">
        <f t="shared" si="3"/>
        <v>0</v>
      </c>
      <c r="R9" s="10">
        <f t="shared" si="4"/>
        <v>25</v>
      </c>
      <c r="S9" s="21">
        <f>Ver1!V9</f>
        <v>1</v>
      </c>
      <c r="T9" s="21">
        <f>Ver1!W9</f>
        <v>0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16</v>
      </c>
      <c r="M10" s="20">
        <f>Ver1!P10</f>
        <v>11</v>
      </c>
      <c r="N10" s="10">
        <f t="shared" si="2"/>
        <v>27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27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2016-07-01T09:55:32Z</cp:lastPrinted>
  <dcterms:created xsi:type="dcterms:W3CDTF">2006-01-17T13:00:01Z</dcterms:created>
  <dcterms:modified xsi:type="dcterms:W3CDTF">2016-07-01T09:57:37Z</dcterms:modified>
  <cp:category/>
  <cp:version/>
  <cp:contentType/>
  <cp:contentStatus/>
</cp:coreProperties>
</file>